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2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entrage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<sst xmlns="http://schemas.openxmlformats.org/spreadsheetml/2006/main" count="11" uniqueCount="11">
  <si>
    <t xml:space="preserve">Item</t>
  </si>
  <si>
    <t xml:space="preserve">Masse</t>
  </si>
  <si>
    <t xml:space="preserve">Distance</t>
  </si>
  <si>
    <t xml:space="preserve">Moment</t>
  </si>
  <si>
    <t xml:space="preserve">Masse à vide</t>
  </si>
  <si>
    <t xml:space="preserve">Equipage</t>
  </si>
  <si>
    <t xml:space="preserve">Passagers</t>
  </si>
  <si>
    <t xml:space="preserve">Bagages</t>
  </si>
  <si>
    <t xml:space="preserve">Essence (ne pas modifier)</t>
  </si>
  <si>
    <t xml:space="preserve">Essence litre (198 max)</t>
  </si>
  <si>
    <t xml:space="preserve">total (max 1045)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</si>
</sst>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 Light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9900"/>
      </patternFill>
    </fill>
    <fill>
      <patternFill patternType="solid">
        <fgColor rgb="FF92D050"/>
        <bgColor rgb="FFBFBFB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ED7D31"/>
      <rgbColor rgb="FF59595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lang="fr-FR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lang="fr-FR" sz="1400" spc="-1" strike="noStrike">
                <a:solidFill>
                  <a:srgbClr val="595959"/>
                </a:solidFill>
                <a:latin typeface="Calibri"/>
              </a:rPr>
              <a:t>Titre du diagramme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spPr>
            <a:solidFill>
              <a:srgbClr val="5b9bd5"/>
            </a:solidFill>
            <a:ln w="19080">
              <a:solidFill>
                <a:srgbClr val="5b9bd5"/>
              </a:solidFill>
              <a:round/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xVal>
            <c:numRef>
              <c:f>centrage!$C$26:$G$26</c:f>
              <c:numCache>
                <c:formatCode>General</c:formatCode>
                <c:ptCount val="5"/>
                <c:pt idx="0">
                  <c:v>0.89</c:v>
                </c:pt>
                <c:pt idx="1">
                  <c:v>0.89</c:v>
                </c:pt>
                <c:pt idx="2">
                  <c:v>0.98</c:v>
                </c:pt>
                <c:pt idx="3">
                  <c:v>1.2</c:v>
                </c:pt>
                <c:pt idx="4">
                  <c:v>1.2</c:v>
                </c:pt>
              </c:numCache>
            </c:numRef>
          </c:xVal>
          <c:yVal>
            <c:numRef>
              <c:f>centrage!$C$27:$G$27</c:f>
              <c:numCache>
                <c:formatCode>General</c:formatCode>
                <c:ptCount val="5"/>
                <c:pt idx="0">
                  <c:v>650</c:v>
                </c:pt>
                <c:pt idx="1">
                  <c:v>885</c:v>
                </c:pt>
                <c:pt idx="2">
                  <c:v>1045</c:v>
                </c:pt>
                <c:pt idx="3">
                  <c:v>1045</c:v>
                </c:pt>
                <c:pt idx="4">
                  <c:v>650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centrage!$A$1:$A$1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ed7d31"/>
            </a:solidFill>
            <a:ln w="19080">
              <a:solidFill>
                <a:srgbClr val="ed7d31"/>
              </a:solidFill>
              <a:round/>
            </a:ln>
          </c:spPr>
          <c:marker>
            <c:symbol val="circle"/>
            <c:size val="5"/>
            <c:spPr>
              <a:solidFill>
                <a:srgbClr val="ed7d31"/>
              </a:solidFill>
            </c:spPr>
          </c:marker>
          <c:dLbls>
            <c:txPr>
              <a:bodyPr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</c:dLbls>
          <c:xVal>
            <c:numRef>
              <c:f>centrage!$B$26:$B$26</c:f>
              <c:numCache>
                <c:formatCode>General</c:formatCode>
                <c:ptCount val="1"/>
                <c:pt idx="0">
                  <c:v>1.11307545001915</c:v>
                </c:pt>
              </c:numCache>
            </c:numRef>
          </c:xVal>
          <c:yVal>
            <c:numRef>
              <c:f>centrage!$B$27:$B$27</c:f>
              <c:numCache>
                <c:formatCode>General</c:formatCode>
                <c:ptCount val="1"/>
                <c:pt idx="0">
                  <c:v>1044.4</c:v>
                </c:pt>
              </c:numCache>
            </c:numRef>
          </c:yVal>
          <c:smooth val="0"/>
        </c:ser>
        <c:axId val="26013265"/>
        <c:axId val="74008895"/>
      </c:scatterChart>
      <c:valAx>
        <c:axId val="26013265"/>
        <c:scaling>
          <c:orientation val="minMax"/>
          <c:min val="0.8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4008895"/>
        <c:crosses val="autoZero"/>
        <c:crossBetween val="midCat"/>
      </c:valAx>
      <c:valAx>
        <c:axId val="74008895"/>
        <c:scaling>
          <c:orientation val="minMax"/>
          <c:min val="65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solidFill>
              <a:srgbClr val="bfbfbf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26013265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24840</xdr:colOff>
      <xdr:row>11</xdr:row>
      <xdr:rowOff>171360</xdr:rowOff>
    </xdr:from>
    <xdr:to>
      <xdr:col>7</xdr:col>
      <xdr:colOff>694080</xdr:colOff>
      <xdr:row>27</xdr:row>
      <xdr:rowOff>108720</xdr:rowOff>
    </xdr:to>
    <xdr:graphicFrame>
      <xdr:nvGraphicFramePr>
        <xdr:cNvPr id="0" name="Graphique 4"/>
        <xdr:cNvGraphicFramePr/>
      </xdr:nvGraphicFramePr>
      <xdr:xfrm>
        <a:off x="780480" y="2266560"/>
        <a:ext cx="6361200" cy="2985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J2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8" activeCellId="0" sqref="C8"/>
    </sheetView>
  </sheetViews>
  <sheetFormatPr defaultColWidth="11.62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27.12"/>
    <col collapsed="false" customWidth="true" hidden="false" outlineLevel="0" max="64" min="3" style="0" width="10.71"/>
  </cols>
  <sheetData>
    <row r="2" customFormat="false" ht="15" hidden="false" customHeight="false" outlineLevel="0" collapsed="false">
      <c r="B2" s="1" t="s">
        <v>0</v>
      </c>
      <c r="C2" s="2" t="s">
        <v>1</v>
      </c>
      <c r="D2" s="2" t="s">
        <v>2</v>
      </c>
      <c r="E2" s="3" t="s">
        <v>3</v>
      </c>
      <c r="J2" s="4"/>
    </row>
    <row r="3" customFormat="false" ht="15" hidden="false" customHeight="false" outlineLevel="0" collapsed="false">
      <c r="B3" s="5" t="s">
        <v>4</v>
      </c>
      <c r="C3" s="6" t="n">
        <v>655.4</v>
      </c>
      <c r="D3" s="6" t="n">
        <v>1.04</v>
      </c>
      <c r="E3" s="6" t="n">
        <f aca="false">C3*D3</f>
        <v>681.616</v>
      </c>
      <c r="J3" s="4"/>
    </row>
    <row r="4" customFormat="false" ht="15" hidden="false" customHeight="false" outlineLevel="0" collapsed="false">
      <c r="B4" s="7" t="s">
        <v>5</v>
      </c>
      <c r="C4" s="8" t="n">
        <f aca="false">90+90</f>
        <v>180</v>
      </c>
      <c r="D4" s="9" t="n">
        <v>0.94</v>
      </c>
      <c r="E4" s="6" t="n">
        <f aca="false">C4*D4</f>
        <v>169.2</v>
      </c>
      <c r="J4" s="4"/>
    </row>
    <row r="5" customFormat="false" ht="15" hidden="false" customHeight="false" outlineLevel="0" collapsed="false">
      <c r="B5" s="7" t="s">
        <v>6</v>
      </c>
      <c r="C5" s="8" t="n">
        <v>90</v>
      </c>
      <c r="D5" s="9" t="n">
        <v>1.85</v>
      </c>
      <c r="E5" s="6" t="n">
        <f aca="false">C5*D5</f>
        <v>166.5</v>
      </c>
      <c r="J5" s="4"/>
    </row>
    <row r="6" customFormat="false" ht="15" hidden="false" customHeight="false" outlineLevel="0" collapsed="false">
      <c r="B6" s="7" t="s">
        <v>7</v>
      </c>
      <c r="C6" s="10"/>
      <c r="D6" s="9" t="n">
        <v>2.41</v>
      </c>
      <c r="E6" s="6" t="n">
        <f aca="false">C6*D6</f>
        <v>0</v>
      </c>
      <c r="J6" s="4"/>
    </row>
    <row r="7" customFormat="false" ht="15" hidden="false" customHeight="false" outlineLevel="0" collapsed="false">
      <c r="B7" s="7" t="s">
        <v>8</v>
      </c>
      <c r="C7" s="9" t="n">
        <f aca="false">C8*0.7</f>
        <v>119</v>
      </c>
      <c r="D7" s="9" t="n">
        <v>1.22</v>
      </c>
      <c r="E7" s="6" t="n">
        <f aca="false">C7*D7</f>
        <v>145.18</v>
      </c>
      <c r="J7" s="4"/>
    </row>
    <row r="8" customFormat="false" ht="15" hidden="false" customHeight="false" outlineLevel="0" collapsed="false">
      <c r="B8" s="7" t="s">
        <v>9</v>
      </c>
      <c r="C8" s="8" t="n">
        <v>170</v>
      </c>
      <c r="D8" s="11"/>
      <c r="E8" s="12"/>
      <c r="J8" s="4"/>
    </row>
    <row r="9" customFormat="false" ht="15" hidden="false" customHeight="false" outlineLevel="0" collapsed="false">
      <c r="B9" s="7"/>
      <c r="C9" s="11"/>
      <c r="D9" s="11"/>
      <c r="E9" s="11"/>
      <c r="J9" s="4"/>
    </row>
    <row r="10" customFormat="false" ht="15" hidden="false" customHeight="false" outlineLevel="0" collapsed="false">
      <c r="B10" s="7" t="s">
        <v>10</v>
      </c>
      <c r="C10" s="9" t="n">
        <f aca="false">SUM(C3:C7)</f>
        <v>1044.4</v>
      </c>
      <c r="D10" s="9" t="n">
        <f aca="false">E10/C10</f>
        <v>1.11307545001915</v>
      </c>
      <c r="E10" s="9" t="n">
        <f aca="false">SUM(E3:E7)</f>
        <v>1162.496</v>
      </c>
    </row>
    <row r="26" customFormat="false" ht="15" hidden="false" customHeight="false" outlineLevel="0" collapsed="false">
      <c r="B26" s="4" t="n">
        <f aca="false">D10</f>
        <v>1.11307545001915</v>
      </c>
      <c r="C26" s="0" t="n">
        <v>0.89</v>
      </c>
      <c r="D26" s="0" t="n">
        <v>0.89</v>
      </c>
      <c r="E26" s="0" t="n">
        <v>0.98</v>
      </c>
      <c r="F26" s="0" t="n">
        <v>1.2</v>
      </c>
      <c r="G26" s="0" t="n">
        <v>1.2</v>
      </c>
    </row>
    <row r="27" customFormat="false" ht="15" hidden="false" customHeight="false" outlineLevel="0" collapsed="false">
      <c r="B27" s="4" t="n">
        <f aca="false">C10</f>
        <v>1044.4</v>
      </c>
      <c r="C27" s="0" t="n">
        <v>650</v>
      </c>
      <c r="D27" s="0" t="n">
        <v>885</v>
      </c>
      <c r="E27" s="0" t="n">
        <v>1045</v>
      </c>
      <c r="F27" s="0" t="n">
        <v>1045</v>
      </c>
      <c r="G27" s="0" t="n">
        <v>650</v>
      </c>
    </row>
    <row r="29" customFormat="false" ht="15" hidden="false" customHeight="false" outlineLevel="0" collapsed="false">
      <c r="C29" s="4"/>
    </row>
  </sheetData>
  <sheetProtection sheet="true" objects="true" scenarios="true" select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261</TotalTime>
  <Application>LibreOffice/6.4.7.2$Windows_x86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2019-05-02T17:10:24Z</dcterms:created>
  <dc:creator>maison</dc:creator>
  <dc:description/>
  <dc:language>fr-FR</dc:language>
  <cp:lastModifiedBy/>
  <dcterms:modified xsi:type="dcterms:W3CDTF">2021-07-17T17:05:41Z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